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y\Documents\EuroQuest\"/>
    </mc:Choice>
  </mc:AlternateContent>
  <bookViews>
    <workbookView xWindow="0" yWindow="0" windowWidth="21135" windowHeight="11895"/>
  </bookViews>
  <sheets>
    <sheet name="EQ 2014" sheetId="1" r:id="rId1"/>
    <sheet name="Sheet1" sheetId="2" r:id="rId2"/>
  </sheets>
  <definedNames>
    <definedName name="_xlnm.Print_Area" localSheetId="0">'EQ 2014'!$A$1:$AA$32</definedName>
    <definedName name="_xlnm.Print_Titles" localSheetId="0">'EQ 2014'!$A:$A</definedName>
  </definedNames>
  <calcPr calcId="152511"/>
</workbook>
</file>

<file path=xl/calcChain.xml><?xml version="1.0" encoding="utf-8"?>
<calcChain xmlns="http://schemas.openxmlformats.org/spreadsheetml/2006/main">
  <c r="C6" i="2" l="1"/>
  <c r="C7" i="2" s="1"/>
  <c r="D6" i="2"/>
  <c r="D7" i="2" s="1"/>
  <c r="E6" i="2"/>
  <c r="E7" i="2" s="1"/>
  <c r="B2" i="2"/>
  <c r="B6" i="2" s="1"/>
  <c r="B7" i="2" s="1"/>
</calcChain>
</file>

<file path=xl/sharedStrings.xml><?xml version="1.0" encoding="utf-8"?>
<sst xmlns="http://schemas.openxmlformats.org/spreadsheetml/2006/main" count="144" uniqueCount="141">
  <si>
    <t>Thursday</t>
  </si>
  <si>
    <t>Sunday</t>
  </si>
  <si>
    <t>Saturday</t>
  </si>
  <si>
    <t>Friday</t>
  </si>
  <si>
    <t>TTR D</t>
  </si>
  <si>
    <t>T&amp;T - Thurn &amp; Taxis</t>
  </si>
  <si>
    <t>PRO - Puerto Rico</t>
  </si>
  <si>
    <t>PGD - Power Grid</t>
  </si>
  <si>
    <t>AGR - Agricola</t>
  </si>
  <si>
    <t>SPG - St. Petersburg</t>
  </si>
  <si>
    <t>RA - Ra</t>
  </si>
  <si>
    <t>STA - Stone Age</t>
  </si>
  <si>
    <t>TTR - Ticket To Ride</t>
  </si>
  <si>
    <t>SET - Settlers of Catan</t>
  </si>
  <si>
    <t>7WS - 7 Wonders</t>
  </si>
  <si>
    <t>Legend:</t>
  </si>
  <si>
    <t>EGZ - Egizia</t>
  </si>
  <si>
    <t>Wednesday</t>
  </si>
  <si>
    <t>LOW - Lords of Waterdeep</t>
  </si>
  <si>
    <t>18xx</t>
  </si>
  <si>
    <t>carbs</t>
  </si>
  <si>
    <t>fat</t>
  </si>
  <si>
    <t>protein</t>
  </si>
  <si>
    <t>pudding</t>
  </si>
  <si>
    <t>calories</t>
  </si>
  <si>
    <t>milk</t>
  </si>
  <si>
    <t>DOM- Dominion</t>
  </si>
  <si>
    <t xml:space="preserve">LOW </t>
  </si>
  <si>
    <t xml:space="preserve">D - Demo </t>
  </si>
  <si>
    <t>L - Learning Game</t>
  </si>
  <si>
    <t>T&amp;T D</t>
  </si>
  <si>
    <t>RA  D</t>
  </si>
  <si>
    <t>T&amp;T    H1</t>
  </si>
  <si>
    <t>PGD  H1</t>
  </si>
  <si>
    <t>LOW D</t>
  </si>
  <si>
    <t>LOW H1</t>
  </si>
  <si>
    <t>EGZ D</t>
  </si>
  <si>
    <t>EGZ  H2</t>
  </si>
  <si>
    <t>DOM D</t>
  </si>
  <si>
    <t>DOM H1</t>
  </si>
  <si>
    <t>STA    H1</t>
  </si>
  <si>
    <t>DOM H2</t>
  </si>
  <si>
    <t>18xx  1870</t>
  </si>
  <si>
    <t>LOW  H2</t>
  </si>
  <si>
    <t>T&amp;T H2</t>
  </si>
  <si>
    <t>SPG   H2</t>
  </si>
  <si>
    <t>EGZ  H3</t>
  </si>
  <si>
    <t>STA D</t>
  </si>
  <si>
    <t>STA H2</t>
  </si>
  <si>
    <t>PGD  H2</t>
  </si>
  <si>
    <t>T&amp;T H3</t>
  </si>
  <si>
    <t>18xx  1861</t>
  </si>
  <si>
    <t>18xx  1880</t>
  </si>
  <si>
    <t>DOM H3</t>
  </si>
  <si>
    <t>RA    SF</t>
  </si>
  <si>
    <t>DOM  SF</t>
  </si>
  <si>
    <t>7WS D</t>
  </si>
  <si>
    <t>TTR  H2</t>
  </si>
  <si>
    <t>7WS    H1</t>
  </si>
  <si>
    <t>PRO H2</t>
  </si>
  <si>
    <t>7WS    H2</t>
  </si>
  <si>
    <t>EGZ  H1</t>
  </si>
  <si>
    <t>EGZ    SF</t>
  </si>
  <si>
    <t>STA H3</t>
  </si>
  <si>
    <t>TTR  H3</t>
  </si>
  <si>
    <t>TTR  H1</t>
  </si>
  <si>
    <t>STA    SF</t>
  </si>
  <si>
    <t>SPG   SF</t>
  </si>
  <si>
    <t>T&amp;T  SF</t>
  </si>
  <si>
    <t>DOM   F</t>
  </si>
  <si>
    <t>PGD SF</t>
  </si>
  <si>
    <t>PGD   F</t>
  </si>
  <si>
    <t>RA       F</t>
  </si>
  <si>
    <t>LOW  SF</t>
  </si>
  <si>
    <t>T&amp;T     F</t>
  </si>
  <si>
    <t>18xx  1817</t>
  </si>
  <si>
    <t>18xx  1830</t>
  </si>
  <si>
    <t>1830 D</t>
  </si>
  <si>
    <t>PRO SF</t>
  </si>
  <si>
    <t>PRO F</t>
  </si>
  <si>
    <t>EGZ    F</t>
  </si>
  <si>
    <t>7WS    H3</t>
  </si>
  <si>
    <t>7WS    SF</t>
  </si>
  <si>
    <t>7WS    F</t>
  </si>
  <si>
    <t>TTR F</t>
  </si>
  <si>
    <t>TTR SF</t>
  </si>
  <si>
    <t>STA   F</t>
  </si>
  <si>
    <t>18xx  F</t>
  </si>
  <si>
    <t>Winners Circle</t>
  </si>
  <si>
    <t>PRO H3</t>
  </si>
  <si>
    <t>LOW  F</t>
  </si>
  <si>
    <t>AGR D</t>
  </si>
  <si>
    <t>PRO D</t>
  </si>
  <si>
    <t>Winner's Circle
Prize Drawing</t>
  </si>
  <si>
    <t>PRO H1</t>
  </si>
  <si>
    <t>LOW  H3</t>
  </si>
  <si>
    <t>18xx  1856</t>
  </si>
  <si>
    <t>18xx  1846</t>
  </si>
  <si>
    <t>PGD
H3</t>
  </si>
  <si>
    <t>TZO L</t>
  </si>
  <si>
    <t>RA    H2</t>
  </si>
  <si>
    <t>RA   H3</t>
  </si>
  <si>
    <t>RA      H1</t>
  </si>
  <si>
    <r>
      <rPr>
        <sz val="11"/>
        <color theme="0"/>
        <rFont val="Calibri"/>
        <family val="2"/>
        <scheme val="minor"/>
      </rPr>
      <t>AGR
H1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</si>
  <si>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theme="0"/>
        <rFont val="Calibri"/>
        <family val="2"/>
        <scheme val="minor"/>
      </rPr>
      <t xml:space="preserve">AGR
 F
</t>
    </r>
    <r>
      <rPr>
        <sz val="11"/>
        <color theme="1"/>
        <rFont val="Calibri"/>
        <family val="2"/>
        <scheme val="minor"/>
      </rPr>
      <t xml:space="preserve">
</t>
    </r>
  </si>
  <si>
    <t>TZO - Tzolk'in</t>
  </si>
  <si>
    <t>TZO H1</t>
  </si>
  <si>
    <t>TZO H2</t>
  </si>
  <si>
    <t>TZO SF</t>
  </si>
  <si>
    <t>TZO 
F</t>
  </si>
  <si>
    <t>CAS L</t>
  </si>
  <si>
    <t>CAS - Castles of Burgundy</t>
  </si>
  <si>
    <t>TZO D</t>
  </si>
  <si>
    <t>CAS  D</t>
  </si>
  <si>
    <t>TZO
H3</t>
  </si>
  <si>
    <t>SET H1</t>
  </si>
  <si>
    <t>SPG   H1</t>
  </si>
  <si>
    <t>SET  H2</t>
  </si>
  <si>
    <t>SET   H3</t>
  </si>
  <si>
    <t>SPG H3</t>
  </si>
  <si>
    <t>SET  SF</t>
  </si>
  <si>
    <t>SET F</t>
  </si>
  <si>
    <t>SPG   F</t>
  </si>
  <si>
    <t>CAS
H3</t>
  </si>
  <si>
    <t>CAS F</t>
  </si>
  <si>
    <t>CAS
H1</t>
  </si>
  <si>
    <t>CAS
H2</t>
  </si>
  <si>
    <t>SET D</t>
  </si>
  <si>
    <t>CRC</t>
  </si>
  <si>
    <t>CONT</t>
  </si>
  <si>
    <t>CRC - Carcassonne</t>
  </si>
  <si>
    <t>EQ begins</t>
  </si>
  <si>
    <t>CRC D</t>
  </si>
  <si>
    <t>CAS
SF</t>
  </si>
  <si>
    <t>Wild card begins at noon</t>
  </si>
  <si>
    <t>CRC Q1</t>
  </si>
  <si>
    <t>CRC
Q2</t>
  </si>
  <si>
    <t>Q- Qualifying round</t>
  </si>
  <si>
    <t>SPG D</t>
  </si>
  <si>
    <t>Wild card ends at 2</t>
  </si>
  <si>
    <t>PGD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</si>
</sst>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86294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18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18" fontId="0" fillId="0" borderId="3" xfId="0" applyNumberFormat="1" applyBorder="1"/>
    <xf numFmtId="0" fontId="0" fillId="0" borderId="2" xfId="0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2" fillId="6" borderId="4" xfId="0" applyFont="1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14" borderId="0" xfId="0" applyFont="1" applyFill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2" fillId="14" borderId="10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 wrapText="1"/>
    </xf>
    <xf numFmtId="0" fontId="2" fillId="15" borderId="4" xfId="0" applyFont="1" applyFill="1" applyBorder="1"/>
    <xf numFmtId="0" fontId="0" fillId="22" borderId="11" xfId="0" applyFill="1" applyBorder="1" applyAlignment="1">
      <alignment horizontal="center" vertical="top"/>
    </xf>
    <xf numFmtId="0" fontId="0" fillId="22" borderId="12" xfId="0" applyFill="1" applyBorder="1" applyAlignment="1">
      <alignment horizontal="center" vertical="top"/>
    </xf>
    <xf numFmtId="0" fontId="0" fillId="12" borderId="4" xfId="0" applyFill="1" applyBorder="1"/>
    <xf numFmtId="0" fontId="0" fillId="0" borderId="1" xfId="0" applyBorder="1"/>
    <xf numFmtId="0" fontId="0" fillId="0" borderId="1" xfId="0" applyBorder="1"/>
    <xf numFmtId="0" fontId="4" fillId="14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8" fontId="3" fillId="16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8" fontId="0" fillId="0" borderId="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2" borderId="6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21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17" borderId="11" xfId="0" applyFill="1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2" fillId="2" borderId="1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0" borderId="14" xfId="0" applyBorder="1" applyAlignment="1"/>
    <xf numFmtId="0" fontId="0" fillId="0" borderId="3" xfId="0" applyBorder="1" applyAlignment="1"/>
    <xf numFmtId="0" fontId="0" fillId="10" borderId="1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19" borderId="11" xfId="0" applyFill="1" applyBorder="1" applyAlignment="1">
      <alignment horizontal="center" vertical="center" wrapText="1"/>
    </xf>
    <xf numFmtId="0" fontId="0" fillId="19" borderId="12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9" xfId="0" applyBorder="1" applyAlignment="1"/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8" fontId="2" fillId="0" borderId="8" xfId="0" applyNumberFormat="1" applyFont="1" applyFill="1" applyBorder="1" applyAlignment="1">
      <alignment horizontal="center" vertical="center" wrapText="1"/>
    </xf>
    <xf numFmtId="18" fontId="2" fillId="7" borderId="10" xfId="0" applyNumberFormat="1" applyFont="1" applyFill="1" applyBorder="1" applyAlignment="1">
      <alignment horizontal="center" vertical="center" wrapText="1"/>
    </xf>
    <xf numFmtId="18" fontId="0" fillId="15" borderId="10" xfId="0" applyNumberForma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top" wrapText="1"/>
    </xf>
    <xf numFmtId="0" fontId="2" fillId="18" borderId="11" xfId="0" applyFont="1" applyFill="1" applyBorder="1" applyAlignment="1">
      <alignment horizontal="center" vertical="top" wrapText="1"/>
    </xf>
    <xf numFmtId="0" fontId="2" fillId="18" borderId="12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2" fillId="5" borderId="16" xfId="0" applyFont="1" applyFill="1" applyBorder="1"/>
    <xf numFmtId="0" fontId="0" fillId="22" borderId="4" xfId="0" applyFill="1" applyBorder="1" applyAlignment="1">
      <alignment horizontal="left" vertical="top"/>
    </xf>
    <xf numFmtId="0" fontId="0" fillId="21" borderId="4" xfId="0" applyFill="1" applyBorder="1"/>
    <xf numFmtId="0" fontId="0" fillId="13" borderId="4" xfId="0" applyFill="1" applyBorder="1"/>
    <xf numFmtId="0" fontId="2" fillId="20" borderId="4" xfId="0" applyFont="1" applyFill="1" applyBorder="1"/>
    <xf numFmtId="0" fontId="2" fillId="14" borderId="4" xfId="0" applyFont="1" applyFill="1" applyBorder="1"/>
    <xf numFmtId="0" fontId="2" fillId="16" borderId="4" xfId="0" applyFont="1" applyFill="1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99FF"/>
      <color rgb="FFCC99FF"/>
      <color rgb="FFFF6600"/>
      <color rgb="FF386294"/>
      <color rgb="FF66FFFF"/>
      <color rgb="FF33CCCC"/>
      <color rgb="FFFF33CC"/>
      <color rgb="FFFF9933"/>
      <color rgb="FFCC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24</xdr:row>
      <xdr:rowOff>180975</xdr:rowOff>
    </xdr:from>
    <xdr:to>
      <xdr:col>9</xdr:col>
      <xdr:colOff>28574</xdr:colOff>
      <xdr:row>26</xdr:row>
      <xdr:rowOff>19050</xdr:rowOff>
    </xdr:to>
    <xdr:sp macro="" textlink="">
      <xdr:nvSpPr>
        <xdr:cNvPr id="86" name="TextBox 85"/>
        <xdr:cNvSpPr txBox="1"/>
      </xdr:nvSpPr>
      <xdr:spPr>
        <a:xfrm>
          <a:off x="5000624" y="4781550"/>
          <a:ext cx="904875" cy="219075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1000"/>
            <a:t>Prize Drawing</a:t>
          </a:r>
        </a:p>
      </xdr:txBody>
    </xdr:sp>
    <xdr:clientData/>
  </xdr:twoCellAnchor>
  <xdr:twoCellAnchor>
    <xdr:from>
      <xdr:col>2</xdr:col>
      <xdr:colOff>428625</xdr:colOff>
      <xdr:row>23</xdr:row>
      <xdr:rowOff>161925</xdr:rowOff>
    </xdr:from>
    <xdr:to>
      <xdr:col>4</xdr:col>
      <xdr:colOff>400049</xdr:colOff>
      <xdr:row>24</xdr:row>
      <xdr:rowOff>180975</xdr:rowOff>
    </xdr:to>
    <xdr:sp macro="" textlink="">
      <xdr:nvSpPr>
        <xdr:cNvPr id="105" name="TextBox 104"/>
        <xdr:cNvSpPr txBox="1"/>
      </xdr:nvSpPr>
      <xdr:spPr>
        <a:xfrm>
          <a:off x="2952750" y="4581525"/>
          <a:ext cx="857249" cy="209550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900"/>
            <a:t>Prize Drawing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Normal="100" workbookViewId="0">
      <selection activeCell="A35" sqref="A35"/>
    </sheetView>
  </sheetViews>
  <sheetFormatPr defaultRowHeight="15" x14ac:dyDescent="0.25"/>
  <cols>
    <col min="1" max="1" width="26.5703125" customWidth="1"/>
    <col min="2" max="2" width="11.28515625" customWidth="1"/>
    <col min="3" max="3" width="6.5703125" customWidth="1"/>
    <col min="4" max="4" width="6.7109375" customWidth="1"/>
    <col min="5" max="5" width="6" customWidth="1"/>
    <col min="6" max="6" width="10.5703125" bestFit="1" customWidth="1"/>
    <col min="7" max="7" width="7.140625" style="21" customWidth="1"/>
    <col min="8" max="8" width="6.85546875" style="21" customWidth="1"/>
    <col min="9" max="9" width="7.140625" customWidth="1"/>
    <col min="10" max="10" width="10.5703125" bestFit="1" customWidth="1"/>
    <col min="11" max="11" width="6.5703125" style="21" customWidth="1"/>
    <col min="12" max="12" width="6.140625" style="21" customWidth="1"/>
    <col min="13" max="13" width="6.42578125" style="21" customWidth="1"/>
    <col min="14" max="14" width="6.28515625" style="21" customWidth="1"/>
    <col min="15" max="15" width="10.5703125" bestFit="1" customWidth="1"/>
    <col min="16" max="16" width="6.28515625" customWidth="1"/>
    <col min="17" max="17" width="6.7109375" style="17" customWidth="1"/>
    <col min="18" max="18" width="6.7109375" customWidth="1"/>
    <col min="19" max="20" width="6.42578125" customWidth="1"/>
    <col min="21" max="21" width="7.140625" customWidth="1"/>
    <col min="22" max="22" width="10.5703125" bestFit="1" customWidth="1"/>
    <col min="23" max="23" width="6.42578125" customWidth="1"/>
    <col min="24" max="24" width="6.28515625" customWidth="1"/>
    <col min="25" max="25" width="5.5703125" customWidth="1"/>
    <col min="26" max="27" width="5.42578125" customWidth="1"/>
  </cols>
  <sheetData>
    <row r="1" spans="1:27" ht="15.75" thickBot="1" x14ac:dyDescent="0.3">
      <c r="A1" s="6" t="s">
        <v>15</v>
      </c>
      <c r="B1" s="4" t="s">
        <v>17</v>
      </c>
      <c r="C1" s="4"/>
      <c r="D1" s="4"/>
      <c r="E1" s="4"/>
      <c r="F1" s="4" t="s">
        <v>0</v>
      </c>
      <c r="G1" s="20"/>
      <c r="H1" s="20"/>
      <c r="I1" s="1"/>
      <c r="J1" s="1" t="s">
        <v>3</v>
      </c>
      <c r="K1" s="20"/>
      <c r="L1" s="20"/>
      <c r="M1" s="20"/>
      <c r="N1" s="20" t="s">
        <v>19</v>
      </c>
      <c r="O1" s="1" t="s">
        <v>2</v>
      </c>
      <c r="P1" s="1"/>
      <c r="Q1" s="16"/>
      <c r="R1" s="1"/>
      <c r="S1" s="1"/>
      <c r="T1" s="29"/>
      <c r="U1" s="1" t="s">
        <v>19</v>
      </c>
      <c r="V1" s="1" t="s">
        <v>1</v>
      </c>
      <c r="W1" s="1"/>
      <c r="X1" s="1"/>
      <c r="Y1" s="1"/>
      <c r="Z1" s="1"/>
      <c r="AA1" s="29" t="s">
        <v>19</v>
      </c>
    </row>
    <row r="2" spans="1:27" ht="15" customHeight="1" x14ac:dyDescent="0.25">
      <c r="A2" s="134" t="s">
        <v>14</v>
      </c>
      <c r="B2" s="5">
        <v>0.375</v>
      </c>
      <c r="C2" s="5"/>
      <c r="D2" s="5"/>
      <c r="E2" s="5"/>
      <c r="F2" s="5">
        <v>0.375</v>
      </c>
      <c r="G2" s="5"/>
      <c r="H2" s="5"/>
      <c r="I2" s="5"/>
      <c r="J2" s="2">
        <v>0.375</v>
      </c>
      <c r="K2" s="20"/>
      <c r="N2" s="76" t="s">
        <v>51</v>
      </c>
      <c r="O2" s="2">
        <v>0.375</v>
      </c>
      <c r="P2" s="49" t="s">
        <v>59</v>
      </c>
      <c r="Q2" s="81" t="s">
        <v>114</v>
      </c>
      <c r="R2" s="20"/>
      <c r="S2" s="84" t="s">
        <v>70</v>
      </c>
      <c r="T2" s="30"/>
      <c r="U2" s="76" t="s">
        <v>96</v>
      </c>
      <c r="V2" s="2">
        <v>0.375</v>
      </c>
      <c r="W2" s="95" t="s">
        <v>64</v>
      </c>
      <c r="X2" s="30"/>
      <c r="Y2" s="102" t="s">
        <v>90</v>
      </c>
      <c r="Z2" s="98" t="s">
        <v>122</v>
      </c>
      <c r="AA2" s="96" t="s">
        <v>87</v>
      </c>
    </row>
    <row r="3" spans="1:27" ht="15" customHeight="1" x14ac:dyDescent="0.25">
      <c r="A3" s="25" t="s">
        <v>8</v>
      </c>
      <c r="B3" s="5">
        <v>0.39583333333333331</v>
      </c>
      <c r="C3" s="5"/>
      <c r="D3" s="5"/>
      <c r="E3" s="5"/>
      <c r="F3" s="5">
        <v>0.39583333333333331</v>
      </c>
      <c r="G3" s="5"/>
      <c r="H3" s="5"/>
      <c r="I3" s="5"/>
      <c r="J3" s="2">
        <v>0.39583333333333331</v>
      </c>
      <c r="K3" s="20"/>
      <c r="L3" s="59" t="s">
        <v>117</v>
      </c>
      <c r="M3" s="81" t="s">
        <v>107</v>
      </c>
      <c r="N3" s="77"/>
      <c r="O3" s="2">
        <v>0.39583333333333331</v>
      </c>
      <c r="P3" s="50"/>
      <c r="Q3" s="36"/>
      <c r="R3" s="120" t="s">
        <v>55</v>
      </c>
      <c r="S3" s="36"/>
      <c r="T3" s="30"/>
      <c r="U3" s="77"/>
      <c r="V3" s="2">
        <v>0.39583333333333331</v>
      </c>
      <c r="W3" s="95"/>
      <c r="X3" s="30"/>
      <c r="Y3" s="102"/>
      <c r="Z3" s="99"/>
      <c r="AA3" s="96"/>
    </row>
    <row r="4" spans="1:27" x14ac:dyDescent="0.25">
      <c r="A4" s="135" t="s">
        <v>130</v>
      </c>
      <c r="B4" s="5">
        <v>0.41666666666666702</v>
      </c>
      <c r="C4" s="5"/>
      <c r="D4" s="5"/>
      <c r="E4" s="5"/>
      <c r="F4" s="5">
        <v>0.41666666666666702</v>
      </c>
      <c r="G4" s="5"/>
      <c r="H4" s="5"/>
      <c r="I4" s="5"/>
      <c r="J4" s="2">
        <v>0.41666666666666702</v>
      </c>
      <c r="K4" s="20"/>
      <c r="L4" s="65"/>
      <c r="M4" s="36"/>
      <c r="N4" s="77"/>
      <c r="O4" s="2">
        <v>0.41666666666666702</v>
      </c>
      <c r="P4" s="50"/>
      <c r="Q4" s="36"/>
      <c r="R4" s="121"/>
      <c r="S4" s="36"/>
      <c r="T4" s="30"/>
      <c r="U4" s="77"/>
      <c r="V4" s="2">
        <v>0.41666666666666702</v>
      </c>
      <c r="W4" s="95"/>
      <c r="X4" s="30"/>
      <c r="Y4" s="102"/>
      <c r="Z4" s="99"/>
      <c r="AA4" s="96"/>
    </row>
    <row r="5" spans="1:27" ht="16.5" customHeight="1" x14ac:dyDescent="0.25">
      <c r="A5" s="136" t="s">
        <v>111</v>
      </c>
      <c r="B5" s="5">
        <v>0.4375</v>
      </c>
      <c r="C5" s="5"/>
      <c r="D5" s="5"/>
      <c r="E5" s="5"/>
      <c r="F5" s="5">
        <v>0.4375</v>
      </c>
      <c r="G5" s="18" t="s">
        <v>30</v>
      </c>
      <c r="H5" s="19" t="s">
        <v>31</v>
      </c>
      <c r="I5" s="5"/>
      <c r="J5" s="2">
        <v>0.4375</v>
      </c>
      <c r="K5" s="20"/>
      <c r="L5" s="66"/>
      <c r="M5" s="36"/>
      <c r="N5" s="77"/>
      <c r="O5" s="2">
        <v>0.4375</v>
      </c>
      <c r="P5" s="51"/>
      <c r="Q5" s="36"/>
      <c r="R5" s="122"/>
      <c r="S5" s="36"/>
      <c r="T5" s="30"/>
      <c r="U5" s="77"/>
      <c r="V5" s="2">
        <v>0.4375</v>
      </c>
      <c r="X5" s="91" t="s">
        <v>78</v>
      </c>
      <c r="Y5" s="102"/>
      <c r="Z5" s="100"/>
      <c r="AA5" s="96"/>
    </row>
    <row r="6" spans="1:27" ht="15" customHeight="1" x14ac:dyDescent="0.25">
      <c r="A6" s="8" t="s">
        <v>26</v>
      </c>
      <c r="B6" s="5">
        <v>0.45833333333333298</v>
      </c>
      <c r="C6" s="5"/>
      <c r="D6" s="5"/>
      <c r="E6" s="5"/>
      <c r="F6" s="5">
        <v>0.45833333333333298</v>
      </c>
      <c r="G6" s="53" t="s">
        <v>32</v>
      </c>
      <c r="H6" s="56" t="s">
        <v>100</v>
      </c>
      <c r="I6" s="5"/>
      <c r="J6" s="2">
        <v>0.45833333333333298</v>
      </c>
      <c r="K6" s="20"/>
      <c r="L6" s="67" t="s">
        <v>43</v>
      </c>
      <c r="M6" s="36"/>
      <c r="N6" s="77"/>
      <c r="O6" s="2">
        <v>0.45833333333333298</v>
      </c>
      <c r="Q6" s="37"/>
      <c r="R6" s="43" t="s">
        <v>133</v>
      </c>
      <c r="S6" s="36"/>
      <c r="T6" s="30"/>
      <c r="U6" s="77"/>
      <c r="V6" s="2">
        <v>0.45833333333333298</v>
      </c>
      <c r="W6" s="97" t="s">
        <v>81</v>
      </c>
      <c r="X6" s="91"/>
      <c r="Y6" s="29"/>
      <c r="Z6" s="30"/>
      <c r="AA6" s="96"/>
    </row>
    <row r="7" spans="1:27" x14ac:dyDescent="0.25">
      <c r="A7" s="10" t="s">
        <v>16</v>
      </c>
      <c r="B7" s="5">
        <v>0.47916666666666702</v>
      </c>
      <c r="C7" s="5"/>
      <c r="D7" s="5"/>
      <c r="E7" s="5"/>
      <c r="F7" s="5">
        <v>0.47916666666666702</v>
      </c>
      <c r="G7" s="54"/>
      <c r="H7" s="57"/>
      <c r="I7" s="5"/>
      <c r="J7" s="2">
        <v>0.47916666666666702</v>
      </c>
      <c r="K7" s="20"/>
      <c r="L7" s="68"/>
      <c r="M7" s="37"/>
      <c r="N7" s="77"/>
      <c r="O7" s="2">
        <v>0.47916666666666702</v>
      </c>
      <c r="P7" s="85" t="s">
        <v>119</v>
      </c>
      <c r="R7" s="36"/>
      <c r="S7" s="37"/>
      <c r="T7" s="30"/>
      <c r="U7" s="77"/>
      <c r="V7" s="2">
        <v>0.47916666666666702</v>
      </c>
      <c r="W7" s="103"/>
      <c r="X7" s="91"/>
      <c r="Y7" s="29"/>
      <c r="Z7" s="30"/>
      <c r="AA7" s="96"/>
    </row>
    <row r="8" spans="1:27" ht="15" customHeight="1" x14ac:dyDescent="0.25">
      <c r="A8" s="137" t="s">
        <v>18</v>
      </c>
      <c r="B8" s="5">
        <v>0.5</v>
      </c>
      <c r="C8" s="38" t="s">
        <v>131</v>
      </c>
      <c r="D8" s="39"/>
      <c r="E8" s="40"/>
      <c r="F8" s="5">
        <v>0.5</v>
      </c>
      <c r="G8" s="55"/>
      <c r="H8" s="58"/>
      <c r="I8" s="32" t="s">
        <v>134</v>
      </c>
      <c r="J8" s="2">
        <v>0.5</v>
      </c>
      <c r="K8" s="43" t="s">
        <v>123</v>
      </c>
      <c r="L8" s="68"/>
      <c r="M8" s="20"/>
      <c r="N8" s="77"/>
      <c r="O8" s="2">
        <v>0.5</v>
      </c>
      <c r="P8" s="86"/>
      <c r="Q8" s="59" t="s">
        <v>120</v>
      </c>
      <c r="R8" s="36"/>
      <c r="S8" s="56" t="s">
        <v>72</v>
      </c>
      <c r="T8" s="30"/>
      <c r="U8" s="77"/>
      <c r="V8" s="2">
        <v>0.5</v>
      </c>
      <c r="X8" s="91"/>
      <c r="Y8" s="30"/>
      <c r="Z8" s="30"/>
      <c r="AA8" s="96"/>
    </row>
    <row r="9" spans="1:27" ht="15" customHeight="1" x14ac:dyDescent="0.25">
      <c r="A9" s="7" t="s">
        <v>7</v>
      </c>
      <c r="B9" s="5">
        <v>0.52083333333333304</v>
      </c>
      <c r="C9" s="5"/>
      <c r="D9" s="5"/>
      <c r="E9" s="5"/>
      <c r="F9" s="5">
        <v>0.52083333333333304</v>
      </c>
      <c r="G9" s="84" t="s">
        <v>33</v>
      </c>
      <c r="H9" s="19" t="s">
        <v>34</v>
      </c>
      <c r="I9" s="32"/>
      <c r="J9" s="2">
        <v>0.52083333333333304</v>
      </c>
      <c r="K9" s="36"/>
      <c r="L9" s="69"/>
      <c r="N9" s="78"/>
      <c r="O9" s="2">
        <v>0.52083333333333304</v>
      </c>
      <c r="P9" s="87"/>
      <c r="Q9" s="65"/>
      <c r="R9" s="36"/>
      <c r="S9" s="36"/>
      <c r="T9" s="30"/>
      <c r="U9" s="78"/>
      <c r="V9" s="2">
        <v>0.52083333333333304</v>
      </c>
      <c r="W9" s="91" t="s">
        <v>79</v>
      </c>
      <c r="X9" s="30"/>
      <c r="Y9" s="92" t="s">
        <v>85</v>
      </c>
      <c r="Z9" s="101" t="s">
        <v>86</v>
      </c>
      <c r="AA9" s="96"/>
    </row>
    <row r="10" spans="1:27" x14ac:dyDescent="0.25">
      <c r="A10" s="14" t="s">
        <v>6</v>
      </c>
      <c r="B10" s="5">
        <v>0.54166666666666696</v>
      </c>
      <c r="C10" s="5"/>
      <c r="D10" s="5"/>
      <c r="E10" s="5"/>
      <c r="F10" s="5">
        <v>0.54166666666666696</v>
      </c>
      <c r="G10" s="106"/>
      <c r="H10" s="67" t="s">
        <v>35</v>
      </c>
      <c r="I10" s="33"/>
      <c r="J10" s="2">
        <v>0.54166666666666696</v>
      </c>
      <c r="K10" s="36"/>
      <c r="L10" s="70" t="s">
        <v>44</v>
      </c>
      <c r="M10" s="31" t="s">
        <v>140</v>
      </c>
      <c r="N10" s="20"/>
      <c r="O10" s="2">
        <v>0.54166666666666696</v>
      </c>
      <c r="P10" s="67" t="s">
        <v>95</v>
      </c>
      <c r="Q10" s="66"/>
      <c r="R10" s="37"/>
      <c r="S10" s="82"/>
      <c r="T10" s="30"/>
      <c r="U10" s="79" t="s">
        <v>77</v>
      </c>
      <c r="V10" s="2">
        <v>0.54166666666666696</v>
      </c>
      <c r="W10" s="91"/>
      <c r="X10" s="30"/>
      <c r="Y10" s="93"/>
      <c r="Z10" s="101"/>
      <c r="AA10" s="3" t="s">
        <v>27</v>
      </c>
    </row>
    <row r="11" spans="1:27" ht="15" customHeight="1" x14ac:dyDescent="0.25">
      <c r="A11" s="11" t="s">
        <v>10</v>
      </c>
      <c r="B11" s="5">
        <v>0.5625</v>
      </c>
      <c r="C11" s="5"/>
      <c r="D11" s="5"/>
      <c r="E11" s="5"/>
      <c r="F11" s="5">
        <v>0.5625</v>
      </c>
      <c r="G11" s="106"/>
      <c r="H11" s="68"/>
      <c r="I11" s="34"/>
      <c r="J11" s="2">
        <v>0.5625</v>
      </c>
      <c r="K11" s="36"/>
      <c r="L11" s="71"/>
      <c r="M11" s="84" t="s">
        <v>49</v>
      </c>
      <c r="N11" s="20"/>
      <c r="O11" s="2">
        <v>0.5625</v>
      </c>
      <c r="P11" s="82"/>
      <c r="Q11" s="62" t="s">
        <v>46</v>
      </c>
      <c r="R11" s="70" t="s">
        <v>68</v>
      </c>
      <c r="S11" s="73" t="s">
        <v>69</v>
      </c>
      <c r="T11" s="30"/>
      <c r="U11" s="80"/>
      <c r="V11" s="2">
        <v>0.5625</v>
      </c>
      <c r="W11" s="91"/>
      <c r="X11" s="97" t="s">
        <v>82</v>
      </c>
      <c r="Y11" s="94"/>
      <c r="Z11" s="101"/>
      <c r="AA11" s="133" t="s">
        <v>139</v>
      </c>
    </row>
    <row r="12" spans="1:27" ht="15" customHeight="1" x14ac:dyDescent="0.25">
      <c r="A12" s="12" t="s">
        <v>13</v>
      </c>
      <c r="B12" s="5">
        <v>0.58333333333333304</v>
      </c>
      <c r="C12" s="5"/>
      <c r="D12" s="5"/>
      <c r="E12" s="5"/>
      <c r="F12" s="5">
        <v>0.58333333333333304</v>
      </c>
      <c r="G12" s="106"/>
      <c r="H12" s="68"/>
      <c r="I12" s="1"/>
      <c r="J12" s="2">
        <v>0.58333333333333304</v>
      </c>
      <c r="K12" s="37"/>
      <c r="L12" s="72"/>
      <c r="M12" s="106"/>
      <c r="N12" s="76" t="s">
        <v>97</v>
      </c>
      <c r="O12" s="2">
        <v>0.58333333333333304</v>
      </c>
      <c r="P12" s="82"/>
      <c r="Q12" s="63"/>
      <c r="R12" s="71"/>
      <c r="S12" s="74"/>
      <c r="T12" s="29"/>
      <c r="U12" s="76" t="s">
        <v>76</v>
      </c>
      <c r="V12" s="2">
        <v>0.58333333333333304</v>
      </c>
      <c r="W12" s="91"/>
      <c r="X12" s="97"/>
      <c r="Y12" s="92" t="s">
        <v>84</v>
      </c>
      <c r="Z12" s="62" t="s">
        <v>80</v>
      </c>
      <c r="AA12" s="123"/>
    </row>
    <row r="13" spans="1:27" x14ac:dyDescent="0.25">
      <c r="A13" s="13" t="s">
        <v>9</v>
      </c>
      <c r="B13" s="5">
        <v>0.60416666666666596</v>
      </c>
      <c r="C13" s="5"/>
      <c r="D13" s="5"/>
      <c r="E13" s="5"/>
      <c r="F13" s="5">
        <v>0.60416666666666596</v>
      </c>
      <c r="G13" s="107"/>
      <c r="H13" s="69"/>
      <c r="I13" s="1"/>
      <c r="J13" s="2">
        <v>0.60416666666666596</v>
      </c>
      <c r="K13" s="120" t="s">
        <v>41</v>
      </c>
      <c r="L13" s="56" t="s">
        <v>101</v>
      </c>
      <c r="M13" s="106"/>
      <c r="N13" s="77"/>
      <c r="O13" s="2">
        <v>0.60416666666666596</v>
      </c>
      <c r="P13" s="83"/>
      <c r="Q13" s="64"/>
      <c r="R13" s="72"/>
      <c r="S13" s="75"/>
      <c r="T13" s="29"/>
      <c r="U13" s="77"/>
      <c r="V13" s="2">
        <v>0.60416666666666596</v>
      </c>
      <c r="W13" s="29"/>
      <c r="X13" s="97" t="s">
        <v>83</v>
      </c>
      <c r="Y13" s="93"/>
      <c r="Z13" s="36"/>
      <c r="AA13" s="123"/>
    </row>
    <row r="14" spans="1:27" ht="15" customHeight="1" x14ac:dyDescent="0.25">
      <c r="A14" s="9" t="s">
        <v>11</v>
      </c>
      <c r="B14" s="5">
        <v>0.625</v>
      </c>
      <c r="C14" s="2"/>
      <c r="D14" s="5"/>
      <c r="E14" s="2"/>
      <c r="F14" s="2">
        <v>0.625</v>
      </c>
      <c r="G14" s="19" t="s">
        <v>127</v>
      </c>
      <c r="H14" s="19" t="s">
        <v>36</v>
      </c>
      <c r="I14" s="19" t="s">
        <v>113</v>
      </c>
      <c r="J14" s="2">
        <v>0.625</v>
      </c>
      <c r="K14" s="121"/>
      <c r="L14" s="57"/>
      <c r="M14" s="106"/>
      <c r="N14" s="77"/>
      <c r="O14" s="2">
        <v>0.625</v>
      </c>
      <c r="P14" s="92" t="s">
        <v>57</v>
      </c>
      <c r="Q14" s="23" t="s">
        <v>56</v>
      </c>
      <c r="R14" s="81" t="s">
        <v>108</v>
      </c>
      <c r="S14" s="109" t="s">
        <v>121</v>
      </c>
      <c r="T14" s="29"/>
      <c r="U14" s="77"/>
      <c r="V14" s="2">
        <v>0.625</v>
      </c>
      <c r="W14" s="29"/>
      <c r="X14" s="97"/>
      <c r="Y14" s="94"/>
      <c r="Z14" s="37"/>
      <c r="AA14" s="124"/>
    </row>
    <row r="15" spans="1:27" x14ac:dyDescent="0.25">
      <c r="A15" s="15" t="s">
        <v>5</v>
      </c>
      <c r="B15" s="5">
        <v>0.64583333333333304</v>
      </c>
      <c r="C15" s="2"/>
      <c r="D15" s="5"/>
      <c r="E15" s="2"/>
      <c r="F15" s="2">
        <v>0.64583333333333304</v>
      </c>
      <c r="G15" s="59" t="s">
        <v>115</v>
      </c>
      <c r="H15" s="62" t="s">
        <v>61</v>
      </c>
      <c r="I15" s="52" t="s">
        <v>125</v>
      </c>
      <c r="J15" s="2">
        <v>0.64583333333333304</v>
      </c>
      <c r="K15" s="122"/>
      <c r="L15" s="58"/>
      <c r="M15" s="107"/>
      <c r="N15" s="77"/>
      <c r="O15" s="2">
        <v>0.64583333333333304</v>
      </c>
      <c r="P15" s="93"/>
      <c r="Q15" s="112" t="s">
        <v>58</v>
      </c>
      <c r="R15" s="36"/>
      <c r="S15" s="110"/>
      <c r="T15" s="29"/>
      <c r="U15" s="77"/>
      <c r="V15" s="2">
        <v>0.64583333333333304</v>
      </c>
      <c r="W15" s="88" t="s">
        <v>88</v>
      </c>
      <c r="X15" s="89"/>
      <c r="Y15" s="89"/>
      <c r="Z15" s="89"/>
      <c r="AA15" s="90"/>
    </row>
    <row r="16" spans="1:27" x14ac:dyDescent="0.25">
      <c r="A16" s="28" t="s">
        <v>12</v>
      </c>
      <c r="B16" s="5">
        <v>0.66666666666666596</v>
      </c>
      <c r="C16" s="2"/>
      <c r="D16" s="5"/>
      <c r="E16" s="2"/>
      <c r="F16" s="2">
        <v>0.66666666666666596</v>
      </c>
      <c r="G16" s="60"/>
      <c r="H16" s="63"/>
      <c r="I16" s="36"/>
      <c r="J16" s="2">
        <v>0.66666666666666596</v>
      </c>
      <c r="K16" s="20"/>
      <c r="L16" s="59" t="s">
        <v>118</v>
      </c>
      <c r="M16" s="70" t="s">
        <v>50</v>
      </c>
      <c r="N16" s="77"/>
      <c r="O16" s="2">
        <v>0.66666666666666596</v>
      </c>
      <c r="P16" s="94"/>
      <c r="Q16" s="113"/>
      <c r="R16" s="36"/>
      <c r="S16" s="111"/>
      <c r="T16" s="29"/>
      <c r="U16" s="77"/>
      <c r="V16" s="2">
        <v>0.66666666666666596</v>
      </c>
      <c r="W16" s="1"/>
      <c r="X16" s="1"/>
      <c r="Y16" s="1"/>
      <c r="Z16" s="1"/>
      <c r="AA16" s="1"/>
    </row>
    <row r="17" spans="1:27" ht="15" customHeight="1" x14ac:dyDescent="0.25">
      <c r="A17" s="138" t="s">
        <v>105</v>
      </c>
      <c r="B17" s="5">
        <v>0.6875</v>
      </c>
      <c r="C17" s="2"/>
      <c r="D17" s="5"/>
      <c r="E17" s="2"/>
      <c r="F17" s="2">
        <v>0.6875</v>
      </c>
      <c r="G17" s="61"/>
      <c r="H17" s="64"/>
      <c r="I17" s="36"/>
      <c r="J17" s="2">
        <v>0.6875</v>
      </c>
      <c r="K17" s="20"/>
      <c r="L17" s="65"/>
      <c r="M17" s="71"/>
      <c r="N17" s="77"/>
      <c r="O17" s="2">
        <v>0.6875</v>
      </c>
      <c r="P17" s="46" t="s">
        <v>63</v>
      </c>
      <c r="Q17" s="98" t="s">
        <v>67</v>
      </c>
      <c r="R17" s="36"/>
      <c r="S17" s="70" t="s">
        <v>74</v>
      </c>
      <c r="T17" s="29"/>
      <c r="U17" s="77"/>
      <c r="V17" s="2">
        <v>0.6875</v>
      </c>
      <c r="W17" s="1"/>
      <c r="X17" s="1"/>
      <c r="Y17" s="1"/>
      <c r="Z17" s="1"/>
      <c r="AA17" s="1"/>
    </row>
    <row r="18" spans="1:27" x14ac:dyDescent="0.25">
      <c r="A18" s="139" t="s">
        <v>28</v>
      </c>
      <c r="B18" s="5">
        <v>0.70833333333333304</v>
      </c>
      <c r="C18" s="2"/>
      <c r="D18" s="2"/>
      <c r="E18" s="2"/>
      <c r="F18" s="2">
        <v>0.70833333333333304</v>
      </c>
      <c r="G18" s="19" t="s">
        <v>132</v>
      </c>
      <c r="H18" s="20"/>
      <c r="I18" s="36"/>
      <c r="J18" s="2">
        <v>0.70833333333333304</v>
      </c>
      <c r="L18" s="66"/>
      <c r="M18" s="72"/>
      <c r="N18" s="77"/>
      <c r="O18" s="2">
        <v>0.70833333333333304</v>
      </c>
      <c r="P18" s="47"/>
      <c r="Q18" s="123"/>
      <c r="R18" s="37"/>
      <c r="S18" s="71"/>
      <c r="T18" s="29"/>
      <c r="U18" s="77"/>
      <c r="V18" s="2">
        <v>0.70833333333333304</v>
      </c>
      <c r="W18" s="1"/>
      <c r="X18" s="1"/>
      <c r="Y18" s="1"/>
      <c r="Z18" s="1"/>
      <c r="AA18" s="1"/>
    </row>
    <row r="19" spans="1:27" x14ac:dyDescent="0.25">
      <c r="A19" s="140" t="s">
        <v>29</v>
      </c>
      <c r="B19" s="5">
        <v>0.72916666666666596</v>
      </c>
      <c r="C19" s="19" t="s">
        <v>91</v>
      </c>
      <c r="D19" s="2"/>
      <c r="E19" s="2"/>
      <c r="F19" s="2">
        <v>0.72916666666666596</v>
      </c>
      <c r="G19" s="19" t="s">
        <v>38</v>
      </c>
      <c r="I19" s="37"/>
      <c r="J19" s="2">
        <v>0.72916666666666596</v>
      </c>
      <c r="K19" s="46" t="s">
        <v>48</v>
      </c>
      <c r="L19" s="20"/>
      <c r="M19" s="62" t="s">
        <v>37</v>
      </c>
      <c r="N19" s="78"/>
      <c r="O19" s="2">
        <v>0.72916666666666596</v>
      </c>
      <c r="P19" s="48"/>
      <c r="Q19" s="124"/>
      <c r="S19" s="72"/>
      <c r="T19" s="29"/>
      <c r="U19" s="78"/>
      <c r="V19" s="2">
        <v>0.72916666666666596</v>
      </c>
      <c r="W19" s="1"/>
      <c r="X19" s="29"/>
      <c r="Y19" s="29"/>
      <c r="Z19" s="29"/>
      <c r="AA19" s="1"/>
    </row>
    <row r="20" spans="1:27" ht="15" customHeight="1" thickBot="1" x14ac:dyDescent="0.3">
      <c r="A20" s="141" t="s">
        <v>137</v>
      </c>
      <c r="B20" s="5">
        <v>0.75</v>
      </c>
      <c r="C20" s="127" t="s">
        <v>103</v>
      </c>
      <c r="D20" s="5"/>
      <c r="E20" s="35" t="s">
        <v>99</v>
      </c>
      <c r="F20" s="2">
        <v>0.75</v>
      </c>
      <c r="G20" s="73" t="s">
        <v>39</v>
      </c>
      <c r="H20" s="19" t="s">
        <v>112</v>
      </c>
      <c r="J20" s="2">
        <v>0.75</v>
      </c>
      <c r="K20" s="47"/>
      <c r="L20" s="20"/>
      <c r="M20" s="63"/>
      <c r="N20" s="20"/>
      <c r="O20" s="2">
        <v>0.75</v>
      </c>
      <c r="P20" s="108" t="s">
        <v>135</v>
      </c>
      <c r="Q20" s="62" t="s">
        <v>62</v>
      </c>
      <c r="R20" s="84" t="s">
        <v>71</v>
      </c>
      <c r="S20" s="43" t="s">
        <v>124</v>
      </c>
      <c r="T20" s="29"/>
      <c r="U20" s="1"/>
      <c r="V20" s="2">
        <v>0.75</v>
      </c>
      <c r="W20" s="1"/>
      <c r="X20" s="29"/>
      <c r="Y20" s="29"/>
      <c r="Z20" s="29"/>
      <c r="AA20" s="1"/>
    </row>
    <row r="21" spans="1:27" ht="15" customHeight="1" x14ac:dyDescent="0.25">
      <c r="B21" s="2">
        <v>0.77083333333333304</v>
      </c>
      <c r="C21" s="36"/>
      <c r="D21" s="5"/>
      <c r="E21" s="36"/>
      <c r="F21" s="2">
        <v>0.77083333333333304</v>
      </c>
      <c r="G21" s="74"/>
      <c r="H21" s="81" t="s">
        <v>106</v>
      </c>
      <c r="I21" s="1"/>
      <c r="J21" s="2">
        <v>0.77083333333333304</v>
      </c>
      <c r="K21" s="48"/>
      <c r="L21" s="20"/>
      <c r="M21" s="64"/>
      <c r="N21" s="20"/>
      <c r="O21" s="2">
        <v>0.77083333333333304</v>
      </c>
      <c r="P21" s="37"/>
      <c r="Q21" s="63"/>
      <c r="R21" s="106"/>
      <c r="S21" s="44"/>
      <c r="T21" s="29"/>
      <c r="U21" s="1"/>
      <c r="V21" s="2">
        <v>0.77083333333333304</v>
      </c>
      <c r="W21" s="1"/>
      <c r="X21" s="29"/>
      <c r="Y21" s="29"/>
      <c r="Z21" s="29"/>
      <c r="AA21" s="1"/>
    </row>
    <row r="22" spans="1:27" ht="15" customHeight="1" x14ac:dyDescent="0.25">
      <c r="B22" s="2">
        <v>0.79166666666666596</v>
      </c>
      <c r="C22" s="36"/>
      <c r="D22" s="5"/>
      <c r="E22" s="36"/>
      <c r="F22" s="2">
        <v>0.79166666666666596</v>
      </c>
      <c r="G22" s="75"/>
      <c r="H22" s="36"/>
      <c r="I22" s="130" t="s">
        <v>42</v>
      </c>
      <c r="J22" s="2">
        <v>0.79166666666666596</v>
      </c>
      <c r="K22" s="84" t="s">
        <v>98</v>
      </c>
      <c r="L22" s="56" t="s">
        <v>54</v>
      </c>
      <c r="M22" s="73" t="s">
        <v>53</v>
      </c>
      <c r="N22" s="76" t="s">
        <v>52</v>
      </c>
      <c r="O22" s="2">
        <v>0.79166666666666596</v>
      </c>
      <c r="P22" s="41" t="s">
        <v>136</v>
      </c>
      <c r="Q22" s="64"/>
      <c r="R22" s="106"/>
      <c r="S22" s="44"/>
      <c r="T22" s="29"/>
      <c r="U22" s="76" t="s">
        <v>75</v>
      </c>
      <c r="V22" s="2">
        <v>0.79166666666666596</v>
      </c>
      <c r="W22" s="1"/>
      <c r="X22" s="29"/>
      <c r="Y22" s="29"/>
      <c r="Z22" s="29"/>
      <c r="AA22" s="1"/>
    </row>
    <row r="23" spans="1:27" x14ac:dyDescent="0.25">
      <c r="B23" s="2">
        <v>0.8125</v>
      </c>
      <c r="C23" s="36"/>
      <c r="D23" s="5"/>
      <c r="E23" s="36"/>
      <c r="F23" s="2">
        <v>0.8125</v>
      </c>
      <c r="G23" s="19" t="s">
        <v>138</v>
      </c>
      <c r="H23" s="36"/>
      <c r="I23" s="131"/>
      <c r="J23" s="2">
        <v>0.8125</v>
      </c>
      <c r="K23" s="106"/>
      <c r="L23" s="57"/>
      <c r="M23" s="74"/>
      <c r="N23" s="77"/>
      <c r="O23" s="2">
        <v>0.8125</v>
      </c>
      <c r="P23" s="42"/>
      <c r="R23" s="106"/>
      <c r="S23" s="44"/>
      <c r="T23" s="29"/>
      <c r="U23" s="77"/>
      <c r="V23" s="2">
        <v>0.8125</v>
      </c>
      <c r="W23" s="1"/>
      <c r="X23" s="29"/>
      <c r="Y23" s="29"/>
      <c r="Z23" s="29"/>
      <c r="AA23" s="1"/>
    </row>
    <row r="24" spans="1:27" ht="15" customHeight="1" x14ac:dyDescent="0.25">
      <c r="B24" s="2">
        <v>0.83333333333333304</v>
      </c>
      <c r="C24" s="36"/>
      <c r="E24" s="37"/>
      <c r="F24" s="2">
        <v>0.83333333333333304</v>
      </c>
      <c r="G24" s="98" t="s">
        <v>116</v>
      </c>
      <c r="H24" s="36"/>
      <c r="I24" s="131"/>
      <c r="J24" s="2">
        <v>0.83333333333333304</v>
      </c>
      <c r="K24" s="106"/>
      <c r="L24" s="58"/>
      <c r="M24" s="75"/>
      <c r="N24" s="77"/>
      <c r="O24" s="2">
        <v>0.83333333333333304</v>
      </c>
      <c r="P24" s="26" t="s">
        <v>128</v>
      </c>
      <c r="Q24" s="112" t="s">
        <v>60</v>
      </c>
      <c r="R24" s="106"/>
      <c r="S24" s="45"/>
      <c r="T24" s="29"/>
      <c r="U24" s="77"/>
      <c r="V24" s="2">
        <v>0.83333333333333304</v>
      </c>
      <c r="W24" s="1"/>
      <c r="X24" s="29"/>
      <c r="Y24" s="29"/>
      <c r="Z24" s="1"/>
      <c r="AA24" s="1"/>
    </row>
    <row r="25" spans="1:27" x14ac:dyDescent="0.25">
      <c r="B25" s="2">
        <v>0.85416666666666596</v>
      </c>
      <c r="C25" s="37"/>
      <c r="D25" s="125"/>
      <c r="E25" s="119"/>
      <c r="F25" s="2">
        <v>0.85416666666666596</v>
      </c>
      <c r="G25" s="128"/>
      <c r="H25" s="37"/>
      <c r="I25" s="131"/>
      <c r="J25" s="2">
        <v>0.85416666666666596</v>
      </c>
      <c r="K25" s="106"/>
      <c r="L25" s="20"/>
      <c r="M25" s="98" t="s">
        <v>45</v>
      </c>
      <c r="N25" s="77"/>
      <c r="O25" s="2">
        <v>0.85416666666666596</v>
      </c>
      <c r="P25" s="26" t="s">
        <v>129</v>
      </c>
      <c r="Q25" s="113"/>
      <c r="R25" s="107"/>
      <c r="S25" s="29"/>
      <c r="T25" s="29"/>
      <c r="U25" s="77"/>
      <c r="V25" s="2">
        <v>0.85416666666666596</v>
      </c>
      <c r="W25" s="1"/>
      <c r="X25" s="29"/>
      <c r="Y25" s="29"/>
      <c r="Z25" s="1"/>
      <c r="AA25" s="1"/>
    </row>
    <row r="26" spans="1:27" ht="15" customHeight="1" x14ac:dyDescent="0.25">
      <c r="B26" s="2">
        <v>0.875</v>
      </c>
      <c r="C26" s="127" t="s">
        <v>104</v>
      </c>
      <c r="D26" s="126" t="s">
        <v>102</v>
      </c>
      <c r="E26" s="35" t="s">
        <v>110</v>
      </c>
      <c r="F26" s="2">
        <v>0.875</v>
      </c>
      <c r="G26" s="129"/>
      <c r="H26" s="20"/>
      <c r="I26" s="131"/>
      <c r="J26" s="2">
        <v>0.875</v>
      </c>
      <c r="K26" s="107"/>
      <c r="L26" s="20"/>
      <c r="M26" s="128"/>
      <c r="N26" s="77"/>
      <c r="O26" s="2">
        <v>0.875</v>
      </c>
      <c r="P26" s="26"/>
      <c r="Q26" s="114" t="s">
        <v>93</v>
      </c>
      <c r="R26" s="115"/>
      <c r="S26" s="115"/>
      <c r="T26" s="116"/>
      <c r="U26" s="77"/>
      <c r="V26" s="2">
        <v>0.875</v>
      </c>
      <c r="W26" s="1"/>
      <c r="X26" s="29"/>
      <c r="Y26" s="29"/>
      <c r="Z26" s="1"/>
      <c r="AA26" s="1"/>
    </row>
    <row r="27" spans="1:27" ht="15" customHeight="1" x14ac:dyDescent="0.25">
      <c r="B27" s="2">
        <v>0.89583333333333304</v>
      </c>
      <c r="C27" s="36"/>
      <c r="D27" s="36"/>
      <c r="E27" s="36"/>
      <c r="F27" s="2">
        <v>0.89583333333333304</v>
      </c>
      <c r="G27" s="19" t="s">
        <v>47</v>
      </c>
      <c r="H27" s="52" t="s">
        <v>126</v>
      </c>
      <c r="I27" s="131"/>
      <c r="J27" s="2">
        <v>0.89583333333333304</v>
      </c>
      <c r="K27" s="19" t="s">
        <v>92</v>
      </c>
      <c r="M27" s="129"/>
      <c r="N27" s="77"/>
      <c r="O27" s="2">
        <v>0.89583333333333304</v>
      </c>
      <c r="P27" s="26"/>
      <c r="Q27" s="117"/>
      <c r="R27" s="118"/>
      <c r="S27" s="118"/>
      <c r="T27" s="119"/>
      <c r="U27" s="77"/>
      <c r="V27" s="2">
        <v>0.89583333333333304</v>
      </c>
      <c r="W27" s="1"/>
      <c r="X27" s="1"/>
      <c r="Y27" s="1"/>
      <c r="Z27" s="1"/>
      <c r="AA27" s="1"/>
    </row>
    <row r="28" spans="1:27" x14ac:dyDescent="0.25">
      <c r="B28" s="2">
        <v>0.91666666666666596</v>
      </c>
      <c r="C28" s="36"/>
      <c r="D28" s="37"/>
      <c r="E28" s="36"/>
      <c r="F28" s="2">
        <v>0.91666666666666596</v>
      </c>
      <c r="G28" s="46" t="s">
        <v>40</v>
      </c>
      <c r="H28" s="36"/>
      <c r="I28" s="131"/>
      <c r="J28" s="2">
        <v>0.91666666666666596</v>
      </c>
      <c r="K28" s="49" t="s">
        <v>94</v>
      </c>
      <c r="L28" s="24" t="s">
        <v>4</v>
      </c>
      <c r="M28" s="5"/>
      <c r="N28" s="77"/>
      <c r="O28" s="2">
        <v>0.91666666666666596</v>
      </c>
      <c r="P28" s="26"/>
      <c r="Q28" s="49" t="s">
        <v>89</v>
      </c>
      <c r="R28" s="67" t="s">
        <v>73</v>
      </c>
      <c r="S28" s="46" t="s">
        <v>66</v>
      </c>
      <c r="T28" s="81" t="s">
        <v>109</v>
      </c>
      <c r="U28" s="77"/>
      <c r="V28" s="2">
        <v>0.91666666666666596</v>
      </c>
      <c r="W28" s="1"/>
      <c r="X28" s="1"/>
      <c r="Y28" s="1"/>
      <c r="Z28" s="1"/>
      <c r="AA28" s="1"/>
    </row>
    <row r="29" spans="1:27" ht="15" customHeight="1" x14ac:dyDescent="0.25">
      <c r="B29" s="2">
        <v>0.9375</v>
      </c>
      <c r="C29" s="36"/>
      <c r="D29" s="2"/>
      <c r="E29" s="36"/>
      <c r="F29" s="2">
        <v>0.9375</v>
      </c>
      <c r="G29" s="47"/>
      <c r="H29" s="36"/>
      <c r="I29" s="132"/>
      <c r="J29" s="2">
        <v>0.9375</v>
      </c>
      <c r="K29" s="50"/>
      <c r="L29" s="92" t="s">
        <v>65</v>
      </c>
      <c r="M29" s="5"/>
      <c r="N29" s="77"/>
      <c r="O29" s="2">
        <v>0.9375</v>
      </c>
      <c r="P29" s="26"/>
      <c r="Q29" s="104"/>
      <c r="R29" s="104"/>
      <c r="S29" s="47"/>
      <c r="T29" s="36"/>
      <c r="U29" s="78"/>
      <c r="V29" s="2">
        <v>0.9375</v>
      </c>
      <c r="W29" s="1"/>
      <c r="X29" s="1"/>
      <c r="Y29" s="1"/>
      <c r="Z29" s="1"/>
      <c r="AA29" s="1"/>
    </row>
    <row r="30" spans="1:27" x14ac:dyDescent="0.25">
      <c r="B30" s="2">
        <v>0.95833333333333304</v>
      </c>
      <c r="C30" s="36"/>
      <c r="D30" s="2"/>
      <c r="E30" s="37"/>
      <c r="F30" s="2">
        <v>0.95833333333333304</v>
      </c>
      <c r="G30" s="48"/>
      <c r="H30" s="36"/>
      <c r="I30" s="1"/>
      <c r="J30" s="2">
        <v>0.95833333333333304</v>
      </c>
      <c r="K30" s="50"/>
      <c r="L30" s="93"/>
      <c r="M30" s="5"/>
      <c r="N30" s="78"/>
      <c r="O30" s="2">
        <v>0.95833333333333304</v>
      </c>
      <c r="P30" s="26"/>
      <c r="Q30" s="104"/>
      <c r="R30" s="104"/>
      <c r="S30" s="48"/>
      <c r="T30" s="36"/>
      <c r="U30" s="1"/>
      <c r="V30" s="2">
        <v>0.95833333333333304</v>
      </c>
      <c r="W30" s="1"/>
      <c r="X30" s="1"/>
      <c r="Y30" s="1"/>
      <c r="Z30" s="1"/>
      <c r="AA30" s="1"/>
    </row>
    <row r="31" spans="1:27" x14ac:dyDescent="0.25">
      <c r="B31" s="2">
        <v>0.97916666666666596</v>
      </c>
      <c r="C31" s="37"/>
      <c r="D31" s="2"/>
      <c r="E31" s="2"/>
      <c r="F31" s="2">
        <v>0.97916666666666596</v>
      </c>
      <c r="G31" s="20"/>
      <c r="H31" s="37"/>
      <c r="I31" s="1"/>
      <c r="J31" s="2">
        <v>0.97916666666666596</v>
      </c>
      <c r="K31" s="51"/>
      <c r="L31" s="94"/>
      <c r="M31" s="5"/>
      <c r="N31" s="20"/>
      <c r="O31" s="2">
        <v>0.97916666666666596</v>
      </c>
      <c r="P31" s="26"/>
      <c r="Q31" s="105"/>
      <c r="R31" s="105"/>
      <c r="S31" s="1"/>
      <c r="T31" s="36"/>
      <c r="U31" s="1"/>
      <c r="V31" s="2">
        <v>0.97916666666666596</v>
      </c>
      <c r="W31" s="1"/>
      <c r="X31" s="1"/>
      <c r="Y31" s="1"/>
      <c r="Z31" s="1"/>
      <c r="AA31" s="1"/>
    </row>
    <row r="32" spans="1:27" x14ac:dyDescent="0.25">
      <c r="B32" s="2">
        <v>0.999999999999999</v>
      </c>
      <c r="C32" s="22"/>
      <c r="D32" s="2"/>
      <c r="E32" s="2"/>
      <c r="F32" s="2">
        <v>0.999999999999999</v>
      </c>
      <c r="G32" s="20"/>
      <c r="H32" s="20"/>
      <c r="I32" s="1"/>
      <c r="J32" s="2">
        <v>0.999999999999999</v>
      </c>
      <c r="K32" s="20"/>
      <c r="L32" s="20"/>
      <c r="M32" s="5"/>
      <c r="N32" s="20"/>
      <c r="O32" s="2">
        <v>0.999999999999999</v>
      </c>
      <c r="P32" s="27"/>
      <c r="Q32" s="29"/>
      <c r="R32" s="1"/>
      <c r="S32" s="29"/>
      <c r="T32" s="37"/>
      <c r="U32" s="1"/>
      <c r="V32" s="2">
        <v>0.999999999999999</v>
      </c>
      <c r="W32" s="1"/>
      <c r="X32" s="1"/>
      <c r="Y32" s="1"/>
      <c r="Z32" s="1"/>
      <c r="AA32" s="1"/>
    </row>
    <row r="35" spans="7:8" x14ac:dyDescent="0.25">
      <c r="G35"/>
      <c r="H35"/>
    </row>
    <row r="36" spans="7:8" ht="15" customHeight="1" x14ac:dyDescent="0.25">
      <c r="H36"/>
    </row>
    <row r="37" spans="7:8" x14ac:dyDescent="0.25">
      <c r="H37"/>
    </row>
    <row r="38" spans="7:8" x14ac:dyDescent="0.25">
      <c r="H38"/>
    </row>
    <row r="39" spans="7:8" x14ac:dyDescent="0.25">
      <c r="H39"/>
    </row>
    <row r="40" spans="7:8" ht="15" customHeight="1" x14ac:dyDescent="0.25">
      <c r="H40"/>
    </row>
    <row r="41" spans="7:8" ht="15" customHeight="1" x14ac:dyDescent="0.25">
      <c r="H41"/>
    </row>
    <row r="42" spans="7:8" x14ac:dyDescent="0.25">
      <c r="H42"/>
    </row>
    <row r="43" spans="7:8" x14ac:dyDescent="0.25">
      <c r="G43"/>
      <c r="H43"/>
    </row>
  </sheetData>
  <sortState ref="A2:A13">
    <sortCondition ref="A2"/>
  </sortState>
  <mergeCells count="91">
    <mergeCell ref="AA11:AA14"/>
    <mergeCell ref="D26:D28"/>
    <mergeCell ref="C20:C25"/>
    <mergeCell ref="C26:C31"/>
    <mergeCell ref="Q11:Q13"/>
    <mergeCell ref="M25:M27"/>
    <mergeCell ref="L29:L31"/>
    <mergeCell ref="G9:G13"/>
    <mergeCell ref="H10:H13"/>
    <mergeCell ref="K28:K31"/>
    <mergeCell ref="G24:G26"/>
    <mergeCell ref="G28:G30"/>
    <mergeCell ref="K13:K15"/>
    <mergeCell ref="I22:I29"/>
    <mergeCell ref="M3:M7"/>
    <mergeCell ref="M19:M21"/>
    <mergeCell ref="M11:M15"/>
    <mergeCell ref="M16:M18"/>
    <mergeCell ref="N2:N9"/>
    <mergeCell ref="N12:N19"/>
    <mergeCell ref="T28:T32"/>
    <mergeCell ref="Q28:Q31"/>
    <mergeCell ref="U22:U29"/>
    <mergeCell ref="U12:U19"/>
    <mergeCell ref="S17:S19"/>
    <mergeCell ref="S28:S30"/>
    <mergeCell ref="R20:R25"/>
    <mergeCell ref="R28:R31"/>
    <mergeCell ref="S14:S16"/>
    <mergeCell ref="Q15:Q16"/>
    <mergeCell ref="Q20:Q22"/>
    <mergeCell ref="Q24:Q25"/>
    <mergeCell ref="Q26:T27"/>
    <mergeCell ref="R14:R18"/>
    <mergeCell ref="Q17:Q19"/>
    <mergeCell ref="W2:W4"/>
    <mergeCell ref="AA2:AA9"/>
    <mergeCell ref="X13:X14"/>
    <mergeCell ref="Z2:Z5"/>
    <mergeCell ref="Z9:Z11"/>
    <mergeCell ref="Y2:Y5"/>
    <mergeCell ref="W6:W7"/>
    <mergeCell ref="X11:X12"/>
    <mergeCell ref="W15:AA15"/>
    <mergeCell ref="X5:X8"/>
    <mergeCell ref="W9:W12"/>
    <mergeCell ref="Z12:Z14"/>
    <mergeCell ref="Y9:Y11"/>
    <mergeCell ref="Y12:Y14"/>
    <mergeCell ref="U2:U9"/>
    <mergeCell ref="U10:U11"/>
    <mergeCell ref="Q2:Q6"/>
    <mergeCell ref="Q8:Q10"/>
    <mergeCell ref="R11:R13"/>
    <mergeCell ref="S11:S13"/>
    <mergeCell ref="S2:S7"/>
    <mergeCell ref="S8:S10"/>
    <mergeCell ref="R3:R5"/>
    <mergeCell ref="R6:R10"/>
    <mergeCell ref="S20:S24"/>
    <mergeCell ref="P17:P19"/>
    <mergeCell ref="P2:P5"/>
    <mergeCell ref="I15:I19"/>
    <mergeCell ref="G6:G8"/>
    <mergeCell ref="H6:H8"/>
    <mergeCell ref="G15:G17"/>
    <mergeCell ref="H15:H17"/>
    <mergeCell ref="L3:L5"/>
    <mergeCell ref="L6:L9"/>
    <mergeCell ref="L10:L12"/>
    <mergeCell ref="L16:L18"/>
    <mergeCell ref="K19:K21"/>
    <mergeCell ref="G20:G22"/>
    <mergeCell ref="P10:P13"/>
    <mergeCell ref="P7:P9"/>
    <mergeCell ref="I8:I11"/>
    <mergeCell ref="E20:E24"/>
    <mergeCell ref="C8:E8"/>
    <mergeCell ref="P22:P23"/>
    <mergeCell ref="E26:E30"/>
    <mergeCell ref="P20:P21"/>
    <mergeCell ref="P14:P16"/>
    <mergeCell ref="K22:K26"/>
    <mergeCell ref="H21:H25"/>
    <mergeCell ref="L13:L15"/>
    <mergeCell ref="L22:L24"/>
    <mergeCell ref="M22:M24"/>
    <mergeCell ref="N22:N30"/>
    <mergeCell ref="H27:H31"/>
    <mergeCell ref="K8:K12"/>
    <mergeCell ref="D25:E25"/>
  </mergeCells>
  <pageMargins left="0.25" right="0.25" top="0.75" bottom="0.75" header="0.3" footer="0.3"/>
  <pageSetup fitToHeight="2" pageOrder="overThenDown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:E7"/>
    </sheetView>
  </sheetViews>
  <sheetFormatPr defaultRowHeight="15" x14ac:dyDescent="0.25"/>
  <sheetData>
    <row r="1" spans="1:5" x14ac:dyDescent="0.25">
      <c r="B1" t="s">
        <v>24</v>
      </c>
      <c r="C1" t="s">
        <v>21</v>
      </c>
      <c r="D1" t="s">
        <v>20</v>
      </c>
      <c r="E1" t="s">
        <v>22</v>
      </c>
    </row>
    <row r="2" spans="1:5" x14ac:dyDescent="0.25">
      <c r="A2" t="s">
        <v>23</v>
      </c>
      <c r="B2">
        <f>35*4</f>
        <v>140</v>
      </c>
      <c r="D2">
        <v>32</v>
      </c>
    </row>
    <row r="3" spans="1:5" x14ac:dyDescent="0.25">
      <c r="A3" t="s">
        <v>25</v>
      </c>
      <c r="B3">
        <v>108</v>
      </c>
      <c r="C3">
        <v>2</v>
      </c>
      <c r="D3">
        <v>13</v>
      </c>
      <c r="E3">
        <v>9</v>
      </c>
    </row>
    <row r="4" spans="1:5" x14ac:dyDescent="0.25">
      <c r="A4" t="s">
        <v>22</v>
      </c>
      <c r="B4">
        <v>90</v>
      </c>
      <c r="E4">
        <v>21</v>
      </c>
    </row>
    <row r="6" spans="1:5" x14ac:dyDescent="0.25">
      <c r="B6">
        <f>SUM(B2:B5)</f>
        <v>338</v>
      </c>
      <c r="C6">
        <f t="shared" ref="C6:E6" si="0">SUM(C2:C5)</f>
        <v>2</v>
      </c>
      <c r="D6">
        <f t="shared" si="0"/>
        <v>45</v>
      </c>
      <c r="E6">
        <f t="shared" si="0"/>
        <v>30</v>
      </c>
    </row>
    <row r="7" spans="1:5" x14ac:dyDescent="0.25">
      <c r="B7">
        <f>+B6/8</f>
        <v>42.25</v>
      </c>
      <c r="C7">
        <f t="shared" ref="C7:E7" si="1">+C6/8</f>
        <v>0.25</v>
      </c>
      <c r="D7">
        <f t="shared" si="1"/>
        <v>5.625</v>
      </c>
      <c r="E7">
        <f t="shared" si="1"/>
        <v>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EQ 2014</vt:lpstr>
      <vt:lpstr>Sheet1</vt:lpstr>
      <vt:lpstr>'EQ 2014'!Print_Area</vt:lpstr>
      <vt:lpstr>'EQ 2014'!Print_Titles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</dc:creator>
  <cp:lastModifiedBy>Marcy Morelli</cp:lastModifiedBy>
  <cp:lastPrinted>2014-09-22T03:09:15Z</cp:lastPrinted>
  <dcterms:created xsi:type="dcterms:W3CDTF">2011-05-29T20:41:11Z</dcterms:created>
  <dcterms:modified xsi:type="dcterms:W3CDTF">2014-09-22T03:10:07Z</dcterms:modified>
</cp:coreProperties>
</file>